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tkalasku" sheetId="1" r:id="rId1"/>
    <sheet name="Ajopäiväkirja" sheetId="2" r:id="rId2"/>
  </sheets>
  <definedNames>
    <definedName name="_xlnm.Print_Area" localSheetId="0">'Matkalasku'!$A$1:$H$29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9"/>
            <color indexed="8"/>
            <rFont val="Tahoma"/>
            <family val="2"/>
          </rPr>
          <t xml:space="preserve">Ossi:
</t>
        </r>
        <r>
          <rPr>
            <sz val="9"/>
            <color indexed="8"/>
            <rFont val="Tahoma"/>
            <family val="2"/>
          </rPr>
          <t>Älä muuta! Tähän tulevat kokonaiskilometrit koko kuukaudelta automaattisesti ajopäiväkirjasta!</t>
        </r>
      </text>
    </comment>
  </commentList>
</comments>
</file>

<file path=xl/sharedStrings.xml><?xml version="1.0" encoding="utf-8"?>
<sst xmlns="http://schemas.openxmlformats.org/spreadsheetml/2006/main" count="80" uniqueCount="74">
  <si>
    <t>Yritys</t>
  </si>
  <si>
    <t>Ice Team Raseborg rf</t>
  </si>
  <si>
    <t>MATKALASKU</t>
  </si>
  <si>
    <t>TÄYTÄ VAIN VALKOISET SOLUT</t>
  </si>
  <si>
    <t>Nimi</t>
  </si>
  <si>
    <t>Oma Nimi</t>
  </si>
  <si>
    <t>Kust.paikka/ 
projekti</t>
  </si>
  <si>
    <t>1. Täytä punaisella korostetut kohdat!</t>
  </si>
  <si>
    <t>Matkan tarkoitus</t>
  </si>
  <si>
    <t>Treenit ja pelimatkat</t>
  </si>
  <si>
    <t>2. Täyttämisen jälkeen muuta värit mustaksi kirjanpitoa varten!</t>
  </si>
  <si>
    <t>Matka (mistä- mihin)</t>
  </si>
  <si>
    <t>Kotiosoite-Aktia halli, Karjaa/Oma osoite-Lohjan jäähalli</t>
  </si>
  <si>
    <t>3. Kirjanpito ei ota mielellään punaisella tekstillä merkittyjä!</t>
  </si>
  <si>
    <t xml:space="preserve">Matka alkoi 
(pvm ja klo) </t>
  </si>
  <si>
    <t>1.10.2013-31.1.2014</t>
  </si>
  <si>
    <t>Matka päättyi 
(pvm ja klo)</t>
  </si>
  <si>
    <t>4. Taulukkoon 2 " Ajopäiväkirja" erittele päivämäärät ajopäiväkirjan muotoon!</t>
  </si>
  <si>
    <t xml:space="preserve">euroa </t>
  </si>
  <si>
    <t>km/ kpl</t>
  </si>
  <si>
    <t>Km-korvaus
oman auton käytöstä</t>
  </si>
  <si>
    <t>5. Älä muokkaa värjättyjä soluja! Sisältää kaavan!</t>
  </si>
  <si>
    <t xml:space="preserve">Km-korvaus, kyydissä </t>
  </si>
  <si>
    <t>Kokopäiväraha 100 %</t>
  </si>
  <si>
    <t>(yli 10 h tai viim.matkavrk yli 6 h)</t>
  </si>
  <si>
    <t>Kokopäivärahasta 50 %
jos 2 vapaata ateriaa</t>
  </si>
  <si>
    <t>Osapäiväraha 100%</t>
  </si>
  <si>
    <t>(yli 6 h tai viim.matkavrk yli 2 h)</t>
  </si>
  <si>
    <t xml:space="preserve">Osapäivärahasta 50%
jos 1 vapaa ateria </t>
  </si>
  <si>
    <t>Ateriakorvaus</t>
  </si>
  <si>
    <t>Valuutta</t>
  </si>
  <si>
    <t>Summa</t>
  </si>
  <si>
    <t>Kurssi</t>
  </si>
  <si>
    <t>Euroina</t>
  </si>
  <si>
    <t>Määrä</t>
  </si>
  <si>
    <t>Yht euroina</t>
  </si>
  <si>
    <t>Pysäköinti kotimaa 22%</t>
  </si>
  <si>
    <t>Pysäköinti kotimaa 0% 
(ei tositetta)</t>
  </si>
  <si>
    <t>Matkaliput, kotimaa</t>
  </si>
  <si>
    <t>Hotelli, kotimaa</t>
  </si>
  <si>
    <t>Edustukset</t>
  </si>
  <si>
    <t>(selvitys tilaisuuden tarkoituksesta sekä osanottajien nimet ja yhtiö)</t>
  </si>
  <si>
    <t>Seuran sisäiset kokoukset</t>
  </si>
  <si>
    <t>(selvitys tilaisuuden tarkoituksesta sekä osanottajien nimet)</t>
  </si>
  <si>
    <t>MATKAKULUT YHT</t>
  </si>
  <si>
    <t>PANKKIYHTEYS</t>
  </si>
  <si>
    <t>Oma pankki</t>
  </si>
  <si>
    <t>FI00321123-345678</t>
  </si>
  <si>
    <t>MAKSETAAN YHT</t>
  </si>
  <si>
    <t>ESITTÄJÄ</t>
  </si>
  <si>
    <t>Raasepori   .    .2020</t>
  </si>
  <si>
    <t xml:space="preserve">Ice Team Raasepori </t>
  </si>
  <si>
    <t>Valmentaja</t>
  </si>
  <si>
    <t>PUOLTAJA</t>
  </si>
  <si>
    <t>Raasepori     .     .2020</t>
  </si>
  <si>
    <t>Valmennuspäällikkö</t>
  </si>
  <si>
    <t>Mats Sjöholm</t>
  </si>
  <si>
    <t>HYVÄKSYTÄÄN MAKSETTAVAKSI</t>
  </si>
  <si>
    <t>Puheenjohtaja</t>
  </si>
  <si>
    <t>Kai Palin</t>
  </si>
  <si>
    <t>Erittele kuukausittain! Kotisosoitteesta hallille olevat matkat hyväksytään!</t>
  </si>
  <si>
    <t>Pvm.</t>
  </si>
  <si>
    <t>Ajon tarkoitus</t>
  </si>
  <si>
    <t>Mistä</t>
  </si>
  <si>
    <t>Mihin</t>
  </si>
  <si>
    <t>Km</t>
  </si>
  <si>
    <t>á 0,23 €/km</t>
  </si>
  <si>
    <t>21.01-28.01.2019</t>
  </si>
  <si>
    <t>MV träning</t>
  </si>
  <si>
    <t>Grangränd Pojo</t>
  </si>
  <si>
    <t>Aktia Ishall</t>
  </si>
  <si>
    <t>4.2-25.2.2019</t>
  </si>
  <si>
    <t>4.3-25.3.2019</t>
  </si>
  <si>
    <t>1.4-15.4.2019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</si>
</sst>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"/>
    <numFmt numFmtId="167" formatCode="@"/>
    <numFmt numFmtId="168" formatCode="0.0000"/>
    <numFmt numFmtId="169" formatCode="#,##0.00&quot; €&quot;"/>
    <numFmt numFmtId="170" formatCode="DD/MM/YY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Gill Sans MT"/>
      <family val="2"/>
    </font>
    <font>
      <sz val="8"/>
      <name val="Gill Sans MT"/>
      <family val="2"/>
    </font>
    <font>
      <b/>
      <sz val="10"/>
      <name val="Gill Sans MT"/>
      <family val="2"/>
    </font>
    <font>
      <b/>
      <sz val="12"/>
      <name val="Gill Sans MT"/>
      <family val="2"/>
    </font>
    <font>
      <sz val="14"/>
      <name val="Gill Sans MT"/>
      <family val="2"/>
    </font>
    <font>
      <sz val="10"/>
      <color indexed="10"/>
      <name val="Gill Sans MT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Gill Sans MT"/>
      <family val="2"/>
    </font>
    <font>
      <sz val="11"/>
      <color indexed="10"/>
      <name val="Gill Sans MT"/>
      <family val="2"/>
    </font>
    <font>
      <b/>
      <sz val="10"/>
      <color indexed="10"/>
      <name val="Gill Sans MT"/>
      <family val="2"/>
    </font>
    <font>
      <b/>
      <sz val="8"/>
      <color indexed="10"/>
      <name val="Gill Sans MT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0" fillId="20" borderId="1" applyNumberFormat="0" applyAlignment="0" applyProtection="0"/>
    <xf numFmtId="164" fontId="3" fillId="3" borderId="0" applyNumberFormat="0" applyBorder="0" applyAlignment="0" applyProtection="0"/>
    <xf numFmtId="164" fontId="4" fillId="4" borderId="0" applyNumberFormat="0" applyBorder="0" applyAlignment="0" applyProtection="0"/>
    <xf numFmtId="164" fontId="5" fillId="21" borderId="2" applyNumberFormat="0" applyAlignment="0" applyProtection="0"/>
    <xf numFmtId="164" fontId="6" fillId="0" borderId="3" applyNumberFormat="0" applyFill="0" applyAlignment="0" applyProtection="0"/>
    <xf numFmtId="164" fontId="7" fillId="22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7" applyNumberFormat="0" applyFill="0" applyAlignment="0" applyProtection="0"/>
    <xf numFmtId="164" fontId="14" fillId="7" borderId="2" applyNumberFormat="0" applyAlignment="0" applyProtection="0"/>
    <xf numFmtId="164" fontId="15" fillId="23" borderId="8" applyNumberFormat="0" applyAlignment="0" applyProtection="0"/>
    <xf numFmtId="164" fontId="16" fillId="21" borderId="9" applyNumberFormat="0" applyAlignment="0" applyProtection="0"/>
    <xf numFmtId="164" fontId="17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18" fillId="0" borderId="0" xfId="0" applyFont="1" applyAlignment="1">
      <alignment wrapText="1"/>
    </xf>
    <xf numFmtId="164" fontId="19" fillId="0" borderId="0" xfId="0" applyFont="1" applyAlignment="1">
      <alignment wrapText="1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20" fillId="4" borderId="10" xfId="0" applyFont="1" applyFill="1" applyBorder="1" applyAlignment="1">
      <alignment wrapText="1"/>
    </xf>
    <xf numFmtId="164" fontId="18" fillId="0" borderId="10" xfId="0" applyFont="1" applyBorder="1" applyAlignment="1" applyProtection="1">
      <alignment horizontal="left" wrapText="1"/>
      <protection locked="0"/>
    </xf>
    <xf numFmtId="164" fontId="21" fillId="4" borderId="10" xfId="0" applyFont="1" applyFill="1" applyBorder="1" applyAlignment="1">
      <alignment horizontal="center" wrapText="1"/>
    </xf>
    <xf numFmtId="164" fontId="22" fillId="0" borderId="0" xfId="0" applyFont="1" applyAlignment="1">
      <alignment/>
    </xf>
    <xf numFmtId="164" fontId="20" fillId="4" borderId="11" xfId="0" applyFont="1" applyFill="1" applyBorder="1" applyAlignment="1">
      <alignment wrapText="1"/>
    </xf>
    <xf numFmtId="164" fontId="23" fillId="0" borderId="10" xfId="0" applyFont="1" applyBorder="1" applyAlignment="1" applyProtection="1">
      <alignment horizontal="left" wrapText="1"/>
      <protection locked="0"/>
    </xf>
    <xf numFmtId="164" fontId="20" fillId="4" borderId="11" xfId="0" applyFont="1" applyFill="1" applyBorder="1" applyAlignment="1">
      <alignment horizontal="left" wrapText="1"/>
    </xf>
    <xf numFmtId="164" fontId="18" fillId="0" borderId="10" xfId="0" applyFont="1" applyBorder="1" applyAlignment="1" applyProtection="1">
      <alignment horizontal="left"/>
      <protection locked="0"/>
    </xf>
    <xf numFmtId="164" fontId="23" fillId="0" borderId="11" xfId="0" applyFont="1" applyBorder="1" applyAlignment="1" applyProtection="1">
      <alignment horizontal="left"/>
      <protection locked="0"/>
    </xf>
    <xf numFmtId="164" fontId="20" fillId="4" borderId="11" xfId="0" applyFont="1" applyFill="1" applyBorder="1" applyAlignment="1">
      <alignment horizontal="right" wrapText="1"/>
    </xf>
    <xf numFmtId="164" fontId="18" fillId="0" borderId="11" xfId="0" applyFont="1" applyBorder="1" applyAlignment="1" applyProtection="1">
      <alignment horizontal="center"/>
      <protection locked="0"/>
    </xf>
    <xf numFmtId="164" fontId="18" fillId="4" borderId="11" xfId="0" applyFont="1" applyFill="1" applyBorder="1" applyAlignment="1">
      <alignment horizontal="center" wrapText="1"/>
    </xf>
    <xf numFmtId="164" fontId="18" fillId="4" borderId="12" xfId="0" applyFont="1" applyFill="1" applyBorder="1" applyAlignment="1">
      <alignment vertical="center" wrapText="1"/>
    </xf>
    <xf numFmtId="164" fontId="19" fillId="4" borderId="13" xfId="0" applyFont="1" applyFill="1" applyBorder="1" applyAlignment="1">
      <alignment horizontal="left" wrapText="1"/>
    </xf>
    <xf numFmtId="165" fontId="20" fillId="0" borderId="14" xfId="0" applyNumberFormat="1" applyFont="1" applyFill="1" applyBorder="1" applyAlignment="1" applyProtection="1">
      <alignment/>
      <protection locked="0"/>
    </xf>
    <xf numFmtId="166" fontId="20" fillId="8" borderId="12" xfId="0" applyNumberFormat="1" applyFont="1" applyFill="1" applyBorder="1" applyAlignment="1" applyProtection="1">
      <alignment/>
      <protection locked="0"/>
    </xf>
    <xf numFmtId="165" fontId="18" fillId="8" borderId="14" xfId="0" applyNumberFormat="1" applyFont="1" applyFill="1" applyBorder="1" applyAlignment="1">
      <alignment/>
    </xf>
    <xf numFmtId="165" fontId="18" fillId="0" borderId="14" xfId="0" applyNumberFormat="1" applyFont="1" applyFill="1" applyBorder="1" applyAlignment="1" applyProtection="1">
      <alignment/>
      <protection locked="0"/>
    </xf>
    <xf numFmtId="166" fontId="20" fillId="0" borderId="12" xfId="0" applyNumberFormat="1" applyFont="1" applyBorder="1" applyAlignment="1" applyProtection="1">
      <alignment/>
      <protection locked="0"/>
    </xf>
    <xf numFmtId="164" fontId="20" fillId="4" borderId="0" xfId="0" applyFont="1" applyFill="1" applyAlignment="1">
      <alignment wrapText="1"/>
    </xf>
    <xf numFmtId="164" fontId="20" fillId="4" borderId="0" xfId="0" applyFont="1" applyFill="1" applyAlignment="1">
      <alignment horizontal="center"/>
    </xf>
    <xf numFmtId="164" fontId="20" fillId="0" borderId="0" xfId="0" applyFont="1" applyAlignment="1">
      <alignment/>
    </xf>
    <xf numFmtId="164" fontId="19" fillId="4" borderId="13" xfId="0" applyFont="1" applyFill="1" applyBorder="1" applyAlignment="1">
      <alignment wrapText="1"/>
    </xf>
    <xf numFmtId="167" fontId="18" fillId="0" borderId="14" xfId="0" applyNumberFormat="1" applyFont="1" applyBorder="1" applyAlignment="1" applyProtection="1">
      <alignment horizontal="center"/>
      <protection locked="0"/>
    </xf>
    <xf numFmtId="165" fontId="18" fillId="0" borderId="14" xfId="0" applyNumberFormat="1" applyFont="1" applyBorder="1" applyAlignment="1" applyProtection="1">
      <alignment/>
      <protection locked="0"/>
    </xf>
    <xf numFmtId="168" fontId="18" fillId="0" borderId="14" xfId="0" applyNumberFormat="1" applyFont="1" applyBorder="1" applyAlignment="1" applyProtection="1">
      <alignment/>
      <protection locked="0"/>
    </xf>
    <xf numFmtId="165" fontId="18" fillId="8" borderId="14" xfId="0" applyNumberFormat="1" applyFont="1" applyFill="1" applyBorder="1" applyAlignment="1" applyProtection="1">
      <alignment/>
      <protection locked="0"/>
    </xf>
    <xf numFmtId="166" fontId="18" fillId="0" borderId="12" xfId="0" applyNumberFormat="1" applyFont="1" applyBorder="1" applyAlignment="1" applyProtection="1">
      <alignment/>
      <protection locked="0"/>
    </xf>
    <xf numFmtId="164" fontId="20" fillId="4" borderId="12" xfId="0" applyFont="1" applyFill="1" applyBorder="1" applyAlignment="1">
      <alignment vertical="center" wrapText="1"/>
    </xf>
    <xf numFmtId="164" fontId="26" fillId="4" borderId="11" xfId="0" applyFont="1" applyFill="1" applyBorder="1" applyAlignment="1">
      <alignment wrapText="1"/>
    </xf>
    <xf numFmtId="167" fontId="20" fillId="4" borderId="11" xfId="0" applyNumberFormat="1" applyFont="1" applyFill="1" applyBorder="1" applyAlignment="1">
      <alignment horizontal="center"/>
    </xf>
    <xf numFmtId="165" fontId="20" fillId="4" borderId="11" xfId="0" applyNumberFormat="1" applyFont="1" applyFill="1" applyBorder="1" applyAlignment="1">
      <alignment/>
    </xf>
    <xf numFmtId="168" fontId="20" fillId="4" borderId="11" xfId="0" applyNumberFormat="1" applyFont="1" applyFill="1" applyBorder="1" applyAlignment="1">
      <alignment/>
    </xf>
    <xf numFmtId="165" fontId="20" fillId="8" borderId="14" xfId="0" applyNumberFormat="1" applyFont="1" applyFill="1" applyBorder="1" applyAlignment="1">
      <alignment horizontal="right"/>
    </xf>
    <xf numFmtId="164" fontId="27" fillId="24" borderId="11" xfId="0" applyFont="1" applyFill="1" applyBorder="1" applyAlignment="1">
      <alignment wrapText="1"/>
    </xf>
    <xf numFmtId="167" fontId="28" fillId="24" borderId="11" xfId="0" applyNumberFormat="1" applyFont="1" applyFill="1" applyBorder="1" applyAlignment="1">
      <alignment horizontal="left"/>
    </xf>
    <xf numFmtId="165" fontId="18" fillId="24" borderId="11" xfId="0" applyNumberFormat="1" applyFont="1" applyFill="1" applyBorder="1" applyAlignment="1">
      <alignment/>
    </xf>
    <xf numFmtId="168" fontId="18" fillId="24" borderId="11" xfId="0" applyNumberFormat="1" applyFont="1" applyFill="1" applyBorder="1" applyAlignment="1">
      <alignment/>
    </xf>
    <xf numFmtId="165" fontId="18" fillId="0" borderId="14" xfId="0" applyNumberFormat="1" applyFont="1" applyBorder="1" applyAlignment="1" applyProtection="1">
      <alignment horizontal="right"/>
      <protection locked="0"/>
    </xf>
    <xf numFmtId="164" fontId="20" fillId="4" borderId="15" xfId="0" applyFont="1" applyFill="1" applyBorder="1" applyAlignment="1">
      <alignment vertical="center" wrapText="1"/>
    </xf>
    <xf numFmtId="164" fontId="26" fillId="4" borderId="16" xfId="0" applyFont="1" applyFill="1" applyBorder="1" applyAlignment="1">
      <alignment wrapText="1"/>
    </xf>
    <xf numFmtId="164" fontId="26" fillId="4" borderId="16" xfId="0" applyFont="1" applyFill="1" applyBorder="1" applyAlignment="1">
      <alignment/>
    </xf>
    <xf numFmtId="165" fontId="20" fillId="4" borderId="16" xfId="0" applyNumberFormat="1" applyFont="1" applyFill="1" applyBorder="1" applyAlignment="1">
      <alignment/>
    </xf>
    <xf numFmtId="167" fontId="20" fillId="4" borderId="16" xfId="0" applyNumberFormat="1" applyFont="1" applyFill="1" applyBorder="1" applyAlignment="1">
      <alignment horizontal="left"/>
    </xf>
    <xf numFmtId="165" fontId="20" fillId="4" borderId="17" xfId="0" applyNumberFormat="1" applyFont="1" applyFill="1" applyBorder="1" applyAlignment="1">
      <alignment horizontal="right"/>
    </xf>
    <xf numFmtId="165" fontId="20" fillId="4" borderId="18" xfId="0" applyNumberFormat="1" applyFont="1" applyFill="1" applyBorder="1" applyAlignment="1">
      <alignment horizontal="right"/>
    </xf>
    <xf numFmtId="165" fontId="26" fillId="4" borderId="10" xfId="0" applyNumberFormat="1" applyFont="1" applyFill="1" applyBorder="1" applyAlignment="1">
      <alignment horizontal="left"/>
    </xf>
    <xf numFmtId="165" fontId="29" fillId="4" borderId="10" xfId="0" applyNumberFormat="1" applyFont="1" applyFill="1" applyBorder="1" applyAlignment="1">
      <alignment horizontal="left"/>
    </xf>
    <xf numFmtId="165" fontId="20" fillId="4" borderId="19" xfId="0" applyNumberFormat="1" applyFont="1" applyFill="1" applyBorder="1" applyAlignment="1">
      <alignment horizontal="right"/>
    </xf>
    <xf numFmtId="165" fontId="18" fillId="0" borderId="0" xfId="0" applyNumberFormat="1" applyFont="1" applyAlignment="1">
      <alignment/>
    </xf>
    <xf numFmtId="164" fontId="30" fillId="0" borderId="0" xfId="0" applyFont="1" applyAlignment="1">
      <alignment/>
    </xf>
    <xf numFmtId="169" fontId="31" fillId="25" borderId="0" xfId="0" applyNumberFormat="1" applyFont="1" applyFill="1" applyAlignment="1">
      <alignment horizontal="center"/>
    </xf>
    <xf numFmtId="164" fontId="31" fillId="0" borderId="14" xfId="0" applyFont="1" applyBorder="1" applyAlignment="1">
      <alignment/>
    </xf>
    <xf numFmtId="170" fontId="0" fillId="0" borderId="14" xfId="0" applyNumberFormat="1" applyFont="1" applyBorder="1" applyAlignment="1">
      <alignment/>
    </xf>
    <xf numFmtId="164" fontId="0" fillId="0" borderId="14" xfId="0" applyFont="1" applyBorder="1" applyAlignment="1">
      <alignment/>
    </xf>
    <xf numFmtId="169" fontId="0" fillId="25" borderId="14" xfId="0" applyNumberFormat="1" applyFill="1" applyBorder="1" applyAlignment="1">
      <alignment/>
    </xf>
    <xf numFmtId="164" fontId="0" fillId="26" borderId="14" xfId="0" applyFill="1" applyBorder="1" applyAlignment="1">
      <alignment/>
    </xf>
    <xf numFmtId="164" fontId="0" fillId="25" borderId="14" xfId="0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sentti1" xfId="20"/>
    <cellStyle name="20 % - Aksentti2" xfId="21"/>
    <cellStyle name="20 % - Aksentti3" xfId="22"/>
    <cellStyle name="20 % - Aksentti4" xfId="23"/>
    <cellStyle name="20 % - Aksentti5" xfId="24"/>
    <cellStyle name="20 % - Aksentti6" xfId="25"/>
    <cellStyle name="40 % - Aksentti1" xfId="26"/>
    <cellStyle name="40 % - Aksentti2" xfId="27"/>
    <cellStyle name="40 % - Aksentti3" xfId="28"/>
    <cellStyle name="40 % - Aksentti4" xfId="29"/>
    <cellStyle name="40 % - Aksentti5" xfId="30"/>
    <cellStyle name="40 % - Aksentti6" xfId="31"/>
    <cellStyle name="60 % - Aksentti1" xfId="32"/>
    <cellStyle name="60 % - Aksentti2" xfId="33"/>
    <cellStyle name="60 % - Aksentti3" xfId="34"/>
    <cellStyle name="60 % - Aksentti4" xfId="35"/>
    <cellStyle name="60 % - Aksentti5" xfId="36"/>
    <cellStyle name="60 % - Aksentti6" xfId="37"/>
    <cellStyle name="Aksentti1" xfId="38"/>
    <cellStyle name="Aksentti2" xfId="39"/>
    <cellStyle name="Aksentti3" xfId="40"/>
    <cellStyle name="Aksentti4" xfId="41"/>
    <cellStyle name="Aksentti5" xfId="42"/>
    <cellStyle name="Aksentti6" xfId="43"/>
    <cellStyle name="Huomautus" xfId="44"/>
    <cellStyle name="Huono" xfId="45"/>
    <cellStyle name="Hyvä" xfId="46"/>
    <cellStyle name="Laskenta" xfId="47"/>
    <cellStyle name="Linkitetty solu" xfId="48"/>
    <cellStyle name="Neutraali" xfId="49"/>
    <cellStyle name="Otsikko" xfId="50"/>
    <cellStyle name="Otsikko 1" xfId="51"/>
    <cellStyle name="Otsikko 2" xfId="52"/>
    <cellStyle name="Otsikko 3" xfId="53"/>
    <cellStyle name="Otsikko 4" xfId="54"/>
    <cellStyle name="Selittävä teksti" xfId="55"/>
    <cellStyle name="Summa" xfId="56"/>
    <cellStyle name="Syöttö" xfId="57"/>
    <cellStyle name="Tarkistussolu" xfId="58"/>
    <cellStyle name="Tulostus" xfId="59"/>
    <cellStyle name="Varoitusteksti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showGridLines="0" tabSelected="1" zoomScaleSheetLayoutView="100" workbookViewId="0" topLeftCell="A1">
      <selection activeCell="E25" sqref="E25:F25"/>
    </sheetView>
  </sheetViews>
  <sheetFormatPr defaultColWidth="9.140625" defaultRowHeight="30" customHeight="1"/>
  <cols>
    <col min="1" max="1" width="20.7109375" style="1" customWidth="1"/>
    <col min="2" max="2" width="24.140625" style="2" customWidth="1"/>
    <col min="3" max="3" width="8.7109375" style="3" customWidth="1"/>
    <col min="4" max="5" width="9.140625" style="4" customWidth="1"/>
    <col min="6" max="6" width="9.421875" style="4" customWidth="1"/>
    <col min="7" max="7" width="8.8515625" style="4" customWidth="1"/>
    <col min="8" max="8" width="11.8515625" style="4" customWidth="1"/>
    <col min="9" max="16384" width="9.140625" style="4" customWidth="1"/>
  </cols>
  <sheetData>
    <row r="1" spans="1:10" ht="30" customHeight="1">
      <c r="A1" s="5" t="s">
        <v>0</v>
      </c>
      <c r="B1" s="6" t="s">
        <v>1</v>
      </c>
      <c r="C1" s="6"/>
      <c r="D1" s="6"/>
      <c r="E1" s="6"/>
      <c r="F1" s="6"/>
      <c r="G1" s="7" t="s">
        <v>2</v>
      </c>
      <c r="H1" s="7"/>
      <c r="J1" s="8" t="s">
        <v>3</v>
      </c>
    </row>
    <row r="2" spans="1:10" ht="30" customHeight="1">
      <c r="A2" s="9" t="s">
        <v>4</v>
      </c>
      <c r="B2" s="10" t="s">
        <v>5</v>
      </c>
      <c r="C2" s="10"/>
      <c r="D2" s="10"/>
      <c r="E2" s="11" t="s">
        <v>6</v>
      </c>
      <c r="F2" s="11"/>
      <c r="G2" s="12"/>
      <c r="H2" s="12"/>
      <c r="J2" s="4" t="s">
        <v>7</v>
      </c>
    </row>
    <row r="3" spans="1:10" ht="30" customHeight="1">
      <c r="A3" s="9" t="s">
        <v>8</v>
      </c>
      <c r="B3" s="10" t="s">
        <v>9</v>
      </c>
      <c r="C3" s="10"/>
      <c r="D3" s="10"/>
      <c r="E3" s="10"/>
      <c r="F3" s="10"/>
      <c r="G3" s="10"/>
      <c r="H3" s="10"/>
      <c r="J3" s="4" t="s">
        <v>10</v>
      </c>
    </row>
    <row r="4" spans="1:10" ht="30" customHeight="1">
      <c r="A4" s="9" t="s">
        <v>11</v>
      </c>
      <c r="B4" s="10" t="s">
        <v>12</v>
      </c>
      <c r="C4" s="10"/>
      <c r="D4" s="10"/>
      <c r="E4" s="10"/>
      <c r="F4" s="10"/>
      <c r="G4" s="10"/>
      <c r="H4" s="10"/>
      <c r="J4" s="4" t="s">
        <v>13</v>
      </c>
    </row>
    <row r="5" spans="1:10" ht="30" customHeight="1">
      <c r="A5" s="9" t="s">
        <v>14</v>
      </c>
      <c r="B5" s="13" t="s">
        <v>15</v>
      </c>
      <c r="C5" s="13"/>
      <c r="D5" s="14" t="s">
        <v>16</v>
      </c>
      <c r="E5" s="14"/>
      <c r="F5" s="15"/>
      <c r="G5" s="15"/>
      <c r="H5" s="15"/>
      <c r="J5" s="4" t="s">
        <v>17</v>
      </c>
    </row>
    <row r="6" spans="1:8" ht="12" customHeight="1">
      <c r="A6" s="9"/>
      <c r="B6" s="9"/>
      <c r="C6" s="9"/>
      <c r="D6" s="9"/>
      <c r="E6" s="9"/>
      <c r="F6" s="16" t="s">
        <v>18</v>
      </c>
      <c r="G6" s="16" t="s">
        <v>19</v>
      </c>
      <c r="H6" s="9"/>
    </row>
    <row r="7" spans="1:10" ht="30" customHeight="1">
      <c r="A7" s="17" t="s">
        <v>20</v>
      </c>
      <c r="B7" s="18"/>
      <c r="C7" s="18"/>
      <c r="D7" s="18"/>
      <c r="E7" s="18"/>
      <c r="F7" s="19">
        <v>0.23</v>
      </c>
      <c r="G7" s="20">
        <v>0</v>
      </c>
      <c r="H7" s="21">
        <f>SUM(F7*G7)</f>
        <v>0</v>
      </c>
      <c r="J7" s="4" t="s">
        <v>21</v>
      </c>
    </row>
    <row r="8" spans="1:8" ht="30" customHeight="1">
      <c r="A8" s="17" t="s">
        <v>22</v>
      </c>
      <c r="B8" s="18"/>
      <c r="C8" s="18"/>
      <c r="D8" s="18"/>
      <c r="E8" s="18"/>
      <c r="F8" s="22"/>
      <c r="G8" s="23"/>
      <c r="H8" s="21"/>
    </row>
    <row r="9" spans="1:8" ht="30" customHeight="1">
      <c r="A9" s="17" t="s">
        <v>23</v>
      </c>
      <c r="B9" s="18" t="s">
        <v>24</v>
      </c>
      <c r="C9" s="18"/>
      <c r="D9" s="18"/>
      <c r="E9" s="18"/>
      <c r="F9" s="22"/>
      <c r="G9" s="23"/>
      <c r="H9" s="21"/>
    </row>
    <row r="10" spans="1:8" ht="30" customHeight="1">
      <c r="A10" s="17" t="s">
        <v>25</v>
      </c>
      <c r="B10" s="18" t="s">
        <v>24</v>
      </c>
      <c r="C10" s="18"/>
      <c r="D10" s="18"/>
      <c r="E10" s="18"/>
      <c r="F10" s="22"/>
      <c r="G10" s="23"/>
      <c r="H10" s="21"/>
    </row>
    <row r="11" spans="1:8" ht="30" customHeight="1">
      <c r="A11" s="17" t="s">
        <v>26</v>
      </c>
      <c r="B11" s="18" t="s">
        <v>27</v>
      </c>
      <c r="C11" s="18"/>
      <c r="D11" s="18"/>
      <c r="E11" s="18"/>
      <c r="F11" s="22"/>
      <c r="G11" s="23"/>
      <c r="H11" s="21"/>
    </row>
    <row r="12" spans="1:8" ht="30" customHeight="1">
      <c r="A12" s="17" t="s">
        <v>28</v>
      </c>
      <c r="B12" s="18" t="s">
        <v>27</v>
      </c>
      <c r="C12" s="18"/>
      <c r="D12" s="18"/>
      <c r="E12" s="18"/>
      <c r="F12" s="22"/>
      <c r="G12" s="23"/>
      <c r="H12" s="21"/>
    </row>
    <row r="13" spans="1:8" ht="30" customHeight="1">
      <c r="A13" s="17" t="s">
        <v>29</v>
      </c>
      <c r="B13" s="18"/>
      <c r="C13" s="18"/>
      <c r="D13" s="18"/>
      <c r="E13" s="18"/>
      <c r="F13" s="22"/>
      <c r="G13" s="23"/>
      <c r="H13" s="21"/>
    </row>
    <row r="14" spans="1:8" s="26" customFormat="1" ht="18.75" customHeight="1">
      <c r="A14" s="24"/>
      <c r="B14" s="24"/>
      <c r="C14" s="25" t="s">
        <v>30</v>
      </c>
      <c r="D14" s="25" t="s">
        <v>31</v>
      </c>
      <c r="E14" s="25" t="s">
        <v>32</v>
      </c>
      <c r="F14" s="25" t="s">
        <v>33</v>
      </c>
      <c r="G14" s="25" t="s">
        <v>34</v>
      </c>
      <c r="H14" s="25" t="s">
        <v>35</v>
      </c>
    </row>
    <row r="15" spans="1:8" ht="30" customHeight="1">
      <c r="A15" s="17" t="s">
        <v>36</v>
      </c>
      <c r="B15" s="27"/>
      <c r="C15" s="28"/>
      <c r="D15" s="29"/>
      <c r="E15" s="30">
        <v>1</v>
      </c>
      <c r="F15" s="31">
        <f aca="true" t="shared" si="0" ref="F15:F20">+D15*E15</f>
        <v>0</v>
      </c>
      <c r="G15" s="32"/>
      <c r="H15" s="21"/>
    </row>
    <row r="16" spans="1:8" ht="30" customHeight="1">
      <c r="A16" s="17" t="s">
        <v>37</v>
      </c>
      <c r="B16" s="27"/>
      <c r="C16" s="28"/>
      <c r="D16" s="29"/>
      <c r="E16" s="30">
        <v>1</v>
      </c>
      <c r="F16" s="31">
        <f t="shared" si="0"/>
        <v>0</v>
      </c>
      <c r="G16" s="32"/>
      <c r="H16" s="21"/>
    </row>
    <row r="17" spans="1:8" ht="30" customHeight="1">
      <c r="A17" s="17" t="s">
        <v>38</v>
      </c>
      <c r="B17" s="27"/>
      <c r="C17" s="28"/>
      <c r="D17" s="29"/>
      <c r="E17" s="30">
        <v>1</v>
      </c>
      <c r="F17" s="31">
        <f t="shared" si="0"/>
        <v>0</v>
      </c>
      <c r="G17" s="32"/>
      <c r="H17" s="21"/>
    </row>
    <row r="18" spans="1:8" ht="30" customHeight="1">
      <c r="A18" s="17" t="s">
        <v>39</v>
      </c>
      <c r="B18" s="27"/>
      <c r="C18" s="28"/>
      <c r="D18" s="29"/>
      <c r="E18" s="30">
        <v>1</v>
      </c>
      <c r="F18" s="31">
        <f t="shared" si="0"/>
        <v>0</v>
      </c>
      <c r="G18" s="32"/>
      <c r="H18" s="21"/>
    </row>
    <row r="19" spans="1:8" ht="36.75" customHeight="1">
      <c r="A19" s="17" t="s">
        <v>40</v>
      </c>
      <c r="B19" s="27" t="s">
        <v>41</v>
      </c>
      <c r="C19" s="28"/>
      <c r="D19" s="29"/>
      <c r="E19" s="30">
        <v>1</v>
      </c>
      <c r="F19" s="31">
        <f t="shared" si="0"/>
        <v>0</v>
      </c>
      <c r="G19" s="32"/>
      <c r="H19" s="21"/>
    </row>
    <row r="20" spans="1:8" ht="37.5" customHeight="1">
      <c r="A20" s="17" t="s">
        <v>42</v>
      </c>
      <c r="B20" s="27" t="s">
        <v>43</v>
      </c>
      <c r="C20" s="28"/>
      <c r="D20" s="29"/>
      <c r="E20" s="30">
        <v>1</v>
      </c>
      <c r="F20" s="31">
        <f t="shared" si="0"/>
        <v>0</v>
      </c>
      <c r="G20" s="32"/>
      <c r="H20" s="21"/>
    </row>
    <row r="21" spans="1:8" ht="30" customHeight="1">
      <c r="A21" s="33" t="s">
        <v>44</v>
      </c>
      <c r="B21" s="34"/>
      <c r="C21" s="35"/>
      <c r="D21" s="36"/>
      <c r="E21" s="37"/>
      <c r="F21" s="36"/>
      <c r="G21" s="38">
        <f>SUM(H7:H20)</f>
        <v>0</v>
      </c>
      <c r="H21" s="38"/>
    </row>
    <row r="22" spans="1:8" ht="30" customHeight="1">
      <c r="A22" s="33" t="s">
        <v>45</v>
      </c>
      <c r="B22" s="39" t="s">
        <v>46</v>
      </c>
      <c r="C22" s="40" t="s">
        <v>47</v>
      </c>
      <c r="D22" s="41"/>
      <c r="E22" s="42"/>
      <c r="F22" s="41"/>
      <c r="G22" s="43"/>
      <c r="H22" s="43"/>
    </row>
    <row r="23" spans="1:8" ht="30" customHeight="1">
      <c r="A23" s="33" t="s">
        <v>48</v>
      </c>
      <c r="B23" s="34"/>
      <c r="C23" s="35"/>
      <c r="D23" s="36"/>
      <c r="E23" s="37"/>
      <c r="F23" s="36"/>
      <c r="G23" s="38">
        <f>+G21-G22</f>
        <v>0</v>
      </c>
      <c r="H23" s="38"/>
    </row>
    <row r="24" spans="1:8" ht="30" customHeight="1">
      <c r="A24" s="44" t="s">
        <v>49</v>
      </c>
      <c r="B24" s="45" t="s">
        <v>50</v>
      </c>
      <c r="C24" s="46" t="s">
        <v>51</v>
      </c>
      <c r="D24" s="47"/>
      <c r="E24" s="48"/>
      <c r="F24" s="47"/>
      <c r="G24" s="49"/>
      <c r="H24" s="49"/>
    </row>
    <row r="25" spans="1:8" ht="12.75" customHeight="1">
      <c r="A25" s="50"/>
      <c r="B25" s="50"/>
      <c r="C25" s="51" t="s">
        <v>52</v>
      </c>
      <c r="D25" s="51"/>
      <c r="E25" s="52" t="s">
        <v>5</v>
      </c>
      <c r="F25" s="52"/>
      <c r="G25" s="53"/>
      <c r="H25" s="53"/>
    </row>
    <row r="26" spans="1:8" ht="30" customHeight="1">
      <c r="A26" s="44" t="s">
        <v>53</v>
      </c>
      <c r="B26" s="45" t="s">
        <v>54</v>
      </c>
      <c r="C26" s="46" t="s">
        <v>51</v>
      </c>
      <c r="D26" s="47"/>
      <c r="E26" s="48"/>
      <c r="F26" s="47"/>
      <c r="G26" s="49"/>
      <c r="H26" s="49"/>
    </row>
    <row r="27" spans="1:8" ht="15.75" customHeight="1">
      <c r="A27" s="50"/>
      <c r="B27" s="50"/>
      <c r="C27" s="51" t="s">
        <v>55</v>
      </c>
      <c r="D27" s="51"/>
      <c r="E27" s="51" t="s">
        <v>56</v>
      </c>
      <c r="F27" s="51"/>
      <c r="G27" s="53"/>
      <c r="H27" s="53"/>
    </row>
    <row r="28" spans="1:8" ht="30" customHeight="1">
      <c r="A28" s="44" t="s">
        <v>57</v>
      </c>
      <c r="B28" s="45" t="s">
        <v>54</v>
      </c>
      <c r="C28" s="46" t="s">
        <v>51</v>
      </c>
      <c r="D28" s="47"/>
      <c r="E28" s="48"/>
      <c r="F28" s="47"/>
      <c r="G28" s="49"/>
      <c r="H28" s="49"/>
    </row>
    <row r="29" spans="1:8" ht="30" customHeight="1">
      <c r="A29" s="50"/>
      <c r="B29" s="50"/>
      <c r="C29" s="51" t="s">
        <v>58</v>
      </c>
      <c r="D29" s="51"/>
      <c r="E29" s="51" t="s">
        <v>59</v>
      </c>
      <c r="F29" s="51"/>
      <c r="G29" s="53"/>
      <c r="H29" s="53"/>
    </row>
    <row r="30" spans="6:8" ht="30" customHeight="1">
      <c r="F30" s="54"/>
      <c r="H30" s="54"/>
    </row>
    <row r="31" ht="30" customHeight="1">
      <c r="F31" s="54"/>
    </row>
    <row r="32" ht="30" customHeight="1">
      <c r="F32" s="54"/>
    </row>
    <row r="33" ht="30" customHeight="1">
      <c r="F33" s="54"/>
    </row>
    <row r="34" ht="30" customHeight="1">
      <c r="F34" s="54"/>
    </row>
    <row r="35" ht="30" customHeight="1">
      <c r="F35" s="54"/>
    </row>
    <row r="36" ht="30" customHeight="1">
      <c r="F36" s="54"/>
    </row>
    <row r="37" ht="30" customHeight="1">
      <c r="F37" s="54"/>
    </row>
    <row r="38" ht="30" customHeight="1">
      <c r="F38" s="54"/>
    </row>
    <row r="39" ht="30" customHeight="1">
      <c r="F39" s="54"/>
    </row>
    <row r="40" ht="30" customHeight="1">
      <c r="F40" s="54"/>
    </row>
    <row r="41" ht="30" customHeight="1">
      <c r="F41" s="54"/>
    </row>
    <row r="42" ht="30" customHeight="1">
      <c r="F42" s="54"/>
    </row>
    <row r="43" ht="30" customHeight="1">
      <c r="F43" s="54"/>
    </row>
    <row r="44" ht="30" customHeight="1">
      <c r="F44" s="54"/>
    </row>
    <row r="45" ht="30" customHeight="1">
      <c r="F45" s="54"/>
    </row>
    <row r="46" ht="30" customHeight="1">
      <c r="F46" s="54"/>
    </row>
    <row r="47" ht="30" customHeight="1">
      <c r="F47" s="54"/>
    </row>
    <row r="48" ht="30" customHeight="1">
      <c r="F48" s="54"/>
    </row>
    <row r="49" ht="30" customHeight="1">
      <c r="F49" s="54"/>
    </row>
    <row r="50" ht="30" customHeight="1">
      <c r="F50" s="54"/>
    </row>
    <row r="51" ht="30" customHeight="1">
      <c r="F51" s="54"/>
    </row>
    <row r="52" ht="30" customHeight="1">
      <c r="F52" s="54"/>
    </row>
    <row r="53" ht="30" customHeight="1">
      <c r="F53" s="54"/>
    </row>
    <row r="54" ht="30" customHeight="1">
      <c r="F54" s="54"/>
    </row>
    <row r="55" ht="30" customHeight="1">
      <c r="F55" s="54"/>
    </row>
    <row r="56" ht="30" customHeight="1">
      <c r="F56" s="54"/>
    </row>
    <row r="57" ht="30" customHeight="1">
      <c r="F57" s="54"/>
    </row>
    <row r="58" ht="30" customHeight="1">
      <c r="F58" s="54"/>
    </row>
    <row r="59" ht="30" customHeight="1">
      <c r="F59" s="54"/>
    </row>
    <row r="60" ht="30" customHeight="1">
      <c r="F60" s="54"/>
    </row>
    <row r="61" ht="30" customHeight="1">
      <c r="F61" s="54"/>
    </row>
    <row r="62" ht="30" customHeight="1">
      <c r="F62" s="54"/>
    </row>
    <row r="63" ht="30" customHeight="1">
      <c r="F63" s="54"/>
    </row>
    <row r="64" ht="30" customHeight="1">
      <c r="F64" s="54"/>
    </row>
    <row r="65" ht="30" customHeight="1">
      <c r="F65" s="54"/>
    </row>
    <row r="66" ht="30" customHeight="1">
      <c r="F66" s="54"/>
    </row>
    <row r="67" ht="30" customHeight="1">
      <c r="F67" s="54"/>
    </row>
    <row r="68" ht="30" customHeight="1">
      <c r="F68" s="54"/>
    </row>
    <row r="69" ht="30" customHeight="1">
      <c r="F69" s="54"/>
    </row>
    <row r="70" ht="30" customHeight="1">
      <c r="F70" s="54"/>
    </row>
    <row r="71" ht="30" customHeight="1">
      <c r="F71" s="54"/>
    </row>
    <row r="72" ht="30" customHeight="1">
      <c r="F72" s="54"/>
    </row>
    <row r="73" ht="30" customHeight="1">
      <c r="F73" s="54"/>
    </row>
    <row r="74" ht="30" customHeight="1">
      <c r="F74" s="54"/>
    </row>
    <row r="75" ht="30" customHeight="1">
      <c r="F75" s="54"/>
    </row>
    <row r="76" ht="30" customHeight="1">
      <c r="F76" s="54"/>
    </row>
    <row r="77" ht="30" customHeight="1">
      <c r="F77" s="54"/>
    </row>
    <row r="78" ht="30" customHeight="1">
      <c r="F78" s="54"/>
    </row>
    <row r="79" ht="30" customHeight="1">
      <c r="F79" s="54"/>
    </row>
    <row r="80" ht="30" customHeight="1">
      <c r="F80" s="54"/>
    </row>
    <row r="81" ht="30" customHeight="1">
      <c r="F81" s="54"/>
    </row>
    <row r="82" ht="30" customHeight="1">
      <c r="F82" s="54"/>
    </row>
    <row r="83" ht="30" customHeight="1">
      <c r="F83" s="54"/>
    </row>
    <row r="84" ht="30" customHeight="1">
      <c r="F84" s="54"/>
    </row>
    <row r="85" ht="30" customHeight="1">
      <c r="F85" s="54"/>
    </row>
    <row r="86" ht="30" customHeight="1">
      <c r="F86" s="54"/>
    </row>
    <row r="87" ht="30" customHeight="1">
      <c r="F87" s="54"/>
    </row>
    <row r="88" ht="30" customHeight="1">
      <c r="F88" s="54"/>
    </row>
    <row r="89" ht="30" customHeight="1">
      <c r="F89" s="54"/>
    </row>
  </sheetData>
  <sheetProtection selectLockedCells="1" selectUnlockedCells="1"/>
  <mergeCells count="35">
    <mergeCell ref="B1:F1"/>
    <mergeCell ref="G1:H1"/>
    <mergeCell ref="B2:D2"/>
    <mergeCell ref="E2:F2"/>
    <mergeCell ref="G2:H2"/>
    <mergeCell ref="B3:H3"/>
    <mergeCell ref="B4:H4"/>
    <mergeCell ref="B5:C5"/>
    <mergeCell ref="D5:E5"/>
    <mergeCell ref="F5:H5"/>
    <mergeCell ref="B7:E7"/>
    <mergeCell ref="B8:E8"/>
    <mergeCell ref="B9:E9"/>
    <mergeCell ref="B10:E10"/>
    <mergeCell ref="B11:E11"/>
    <mergeCell ref="B12:E12"/>
    <mergeCell ref="B13:E13"/>
    <mergeCell ref="G21:H21"/>
    <mergeCell ref="G22:H22"/>
    <mergeCell ref="G23:H23"/>
    <mergeCell ref="G24:H24"/>
    <mergeCell ref="A25:B25"/>
    <mergeCell ref="C25:D25"/>
    <mergeCell ref="E25:F25"/>
    <mergeCell ref="G25:H25"/>
    <mergeCell ref="G26:H26"/>
    <mergeCell ref="A27:B27"/>
    <mergeCell ref="C27:D27"/>
    <mergeCell ref="E27:F27"/>
    <mergeCell ref="G27:H27"/>
    <mergeCell ref="G28:H28"/>
    <mergeCell ref="A29:B29"/>
    <mergeCell ref="C29:D29"/>
    <mergeCell ref="E29:F29"/>
    <mergeCell ref="G29:H29"/>
  </mergeCells>
  <printOptions/>
  <pageMargins left="0.5902777777777778" right="0.39375" top="0.5201388888888889" bottom="0.5118055555555555" header="0.5118055555555555" footer="0.5118055555555555"/>
  <pageSetup horizontalDpi="300" verticalDpi="300" orientation="portrait" paperSize="9" scale="89"/>
  <headerFooter alignWithMargins="0">
    <oddFooter>&amp;CSivu &amp;D&amp;Z&amp;F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 topLeftCell="A1">
      <selection activeCell="E6" activeCellId="1" sqref="E25:F25 E6"/>
    </sheetView>
  </sheetViews>
  <sheetFormatPr defaultColWidth="9.140625" defaultRowHeight="12.75"/>
  <cols>
    <col min="1" max="1" width="12.7109375" style="0" customWidth="1"/>
    <col min="2" max="2" width="34.421875" style="0" customWidth="1"/>
    <col min="3" max="3" width="14.421875" style="0" customWidth="1"/>
    <col min="4" max="4" width="16.28125" style="0" customWidth="1"/>
    <col min="6" max="6" width="12.57421875" style="0" customWidth="1"/>
  </cols>
  <sheetData>
    <row r="1" spans="1:6" ht="12.75">
      <c r="A1" s="55" t="s">
        <v>60</v>
      </c>
      <c r="F1" s="56">
        <v>0.23</v>
      </c>
    </row>
    <row r="2" spans="1:6" ht="12.75">
      <c r="A2" s="57" t="s">
        <v>61</v>
      </c>
      <c r="B2" s="57" t="s">
        <v>62</v>
      </c>
      <c r="C2" s="57" t="s">
        <v>63</v>
      </c>
      <c r="D2" s="57" t="s">
        <v>64</v>
      </c>
      <c r="E2" s="57" t="s">
        <v>65</v>
      </c>
      <c r="F2" s="57" t="s">
        <v>66</v>
      </c>
    </row>
    <row r="3" spans="1:6" ht="12.75">
      <c r="A3" s="58" t="s">
        <v>67</v>
      </c>
      <c r="B3" s="59" t="s">
        <v>68</v>
      </c>
      <c r="C3" s="59" t="s">
        <v>69</v>
      </c>
      <c r="D3" s="59" t="s">
        <v>70</v>
      </c>
      <c r="E3" s="59">
        <v>40</v>
      </c>
      <c r="F3" s="60">
        <f>SUM(E3*F1)</f>
        <v>9.200000000000001</v>
      </c>
    </row>
    <row r="4" spans="1:6" ht="12.75">
      <c r="A4" s="59" t="s">
        <v>71</v>
      </c>
      <c r="B4" s="59"/>
      <c r="C4" s="59"/>
      <c r="D4" s="59"/>
      <c r="E4" s="59">
        <v>80</v>
      </c>
      <c r="F4" s="60">
        <f>SUM(E4*F1)</f>
        <v>18.400000000000002</v>
      </c>
    </row>
    <row r="5" spans="1:6" ht="12.75">
      <c r="A5" s="59" t="s">
        <v>72</v>
      </c>
      <c r="B5" s="59"/>
      <c r="C5" s="59"/>
      <c r="D5" s="59"/>
      <c r="E5" s="59">
        <v>60</v>
      </c>
      <c r="F5" s="60">
        <f>SUM(E5*F1)</f>
        <v>13.8</v>
      </c>
    </row>
    <row r="6" spans="1:6" ht="12.75">
      <c r="A6" s="59" t="s">
        <v>73</v>
      </c>
      <c r="B6" s="59"/>
      <c r="C6" s="59"/>
      <c r="D6" s="59"/>
      <c r="E6" s="59">
        <v>40</v>
      </c>
      <c r="F6" s="60">
        <f>SUM(E6*F1)</f>
        <v>9.200000000000001</v>
      </c>
    </row>
    <row r="7" spans="1:6" ht="12.75">
      <c r="A7" s="59"/>
      <c r="B7" s="59"/>
      <c r="C7" s="59"/>
      <c r="D7" s="59"/>
      <c r="E7" s="59"/>
      <c r="F7" s="60">
        <f>SUM(E7*F1)</f>
        <v>0</v>
      </c>
    </row>
    <row r="8" spans="1:6" ht="12.75">
      <c r="A8" s="59"/>
      <c r="B8" s="59"/>
      <c r="C8" s="59"/>
      <c r="D8" s="59"/>
      <c r="E8" s="59"/>
      <c r="F8" s="60">
        <f>SUM(E8*F1)</f>
        <v>0</v>
      </c>
    </row>
    <row r="9" spans="1:6" ht="12.75">
      <c r="A9" s="59"/>
      <c r="B9" s="59"/>
      <c r="C9" s="59"/>
      <c r="D9" s="59"/>
      <c r="E9" s="59"/>
      <c r="F9" s="60">
        <f>SUM(E9*F1)</f>
        <v>0</v>
      </c>
    </row>
    <row r="10" spans="1:6" ht="12.75">
      <c r="A10" s="59"/>
      <c r="B10" s="59"/>
      <c r="C10" s="59"/>
      <c r="D10" s="59"/>
      <c r="E10" s="59"/>
      <c r="F10" s="60">
        <f>SUM(E10*F1)</f>
        <v>0</v>
      </c>
    </row>
    <row r="11" spans="1:6" ht="12.75">
      <c r="A11" s="59"/>
      <c r="B11" s="59"/>
      <c r="C11" s="59"/>
      <c r="D11" s="59"/>
      <c r="E11" s="59"/>
      <c r="F11" s="60">
        <f>SUM(E11*F1)</f>
        <v>0</v>
      </c>
    </row>
    <row r="12" spans="1:6" ht="12.75">
      <c r="A12" s="59"/>
      <c r="B12" s="59"/>
      <c r="C12" s="59"/>
      <c r="D12" s="59"/>
      <c r="E12" s="59"/>
      <c r="F12" s="60">
        <f>SUM(E12*F1)</f>
        <v>0</v>
      </c>
    </row>
    <row r="13" spans="1:6" ht="12.75">
      <c r="A13" s="59"/>
      <c r="B13" s="59"/>
      <c r="C13" s="59"/>
      <c r="D13" s="59"/>
      <c r="E13" s="59"/>
      <c r="F13" s="60">
        <f>SUM(E13*F1)</f>
        <v>0</v>
      </c>
    </row>
    <row r="14" spans="1:6" ht="12.75">
      <c r="A14" s="59"/>
      <c r="B14" s="59"/>
      <c r="C14" s="59"/>
      <c r="D14" s="59"/>
      <c r="E14" s="59"/>
      <c r="F14" s="60">
        <f>SUM(E14*F1)</f>
        <v>0</v>
      </c>
    </row>
    <row r="15" spans="1:6" ht="12.75">
      <c r="A15" s="59"/>
      <c r="B15" s="59"/>
      <c r="C15" s="59"/>
      <c r="D15" s="59"/>
      <c r="E15" s="59"/>
      <c r="F15" s="60">
        <f>SUM(E15*F1)</f>
        <v>0</v>
      </c>
    </row>
    <row r="16" spans="1:6" ht="12.75">
      <c r="A16" s="59"/>
      <c r="B16" s="59"/>
      <c r="C16" s="59"/>
      <c r="D16" s="59"/>
      <c r="E16" s="59"/>
      <c r="F16" s="60">
        <f>SUM(E16*F1)</f>
        <v>0</v>
      </c>
    </row>
    <row r="17" spans="1:6" ht="12.75">
      <c r="A17" s="59"/>
      <c r="B17" s="59"/>
      <c r="C17" s="59"/>
      <c r="D17" s="59"/>
      <c r="E17" s="59"/>
      <c r="F17" s="60">
        <f>SUM(E17*F1)</f>
        <v>0</v>
      </c>
    </row>
    <row r="18" spans="1:6" ht="12.75">
      <c r="A18" s="59"/>
      <c r="B18" s="59"/>
      <c r="C18" s="59"/>
      <c r="D18" s="59"/>
      <c r="E18" s="59"/>
      <c r="F18" s="60">
        <f>SUM(E18*F1)</f>
        <v>0</v>
      </c>
    </row>
    <row r="19" spans="1:6" ht="12.75">
      <c r="A19" s="59"/>
      <c r="B19" s="59"/>
      <c r="C19" s="59"/>
      <c r="D19" s="59"/>
      <c r="E19" s="59"/>
      <c r="F19" s="60">
        <f>SUM(E19*F1)</f>
        <v>0</v>
      </c>
    </row>
    <row r="20" spans="1:6" ht="12.75">
      <c r="A20" s="59"/>
      <c r="B20" s="59"/>
      <c r="C20" s="59"/>
      <c r="D20" s="59"/>
      <c r="E20" s="59"/>
      <c r="F20" s="60">
        <f>SUM(E20*F1)</f>
        <v>0</v>
      </c>
    </row>
    <row r="21" spans="1:6" ht="12.75">
      <c r="A21" s="59"/>
      <c r="B21" s="59"/>
      <c r="C21" s="59"/>
      <c r="D21" s="59"/>
      <c r="E21" s="59"/>
      <c r="F21" s="60">
        <f>SUM(E21*F1)</f>
        <v>0</v>
      </c>
    </row>
    <row r="22" spans="1:6" ht="12.75">
      <c r="A22" s="59"/>
      <c r="B22" s="59"/>
      <c r="C22" s="59"/>
      <c r="D22" s="59"/>
      <c r="E22" s="59"/>
      <c r="F22" s="60">
        <f>SUM(E22*F1)</f>
        <v>0</v>
      </c>
    </row>
    <row r="23" spans="1:6" ht="12.75">
      <c r="A23" s="59"/>
      <c r="B23" s="59"/>
      <c r="C23" s="59"/>
      <c r="D23" s="59"/>
      <c r="E23" s="59"/>
      <c r="F23" s="60">
        <f>SUM(E23*F1)</f>
        <v>0</v>
      </c>
    </row>
    <row r="24" spans="1:6" ht="12.75">
      <c r="A24" s="59"/>
      <c r="B24" s="59"/>
      <c r="C24" s="59"/>
      <c r="D24" s="59"/>
      <c r="E24" s="59"/>
      <c r="F24" s="60">
        <f>SUM(E24*F1)</f>
        <v>0</v>
      </c>
    </row>
    <row r="25" spans="1:6" ht="12.75">
      <c r="A25" s="59"/>
      <c r="B25" s="59"/>
      <c r="C25" s="59"/>
      <c r="D25" s="59"/>
      <c r="E25" s="59"/>
      <c r="F25" s="60">
        <f>SUM(E25*F1)</f>
        <v>0</v>
      </c>
    </row>
    <row r="26" spans="1:6" ht="12.75">
      <c r="A26" s="59"/>
      <c r="B26" s="59"/>
      <c r="C26" s="59"/>
      <c r="D26" s="59"/>
      <c r="E26" s="59"/>
      <c r="F26" s="60">
        <f>SUM(E26*F1)</f>
        <v>0</v>
      </c>
    </row>
    <row r="27" spans="1:6" ht="12.75">
      <c r="A27" s="59"/>
      <c r="B27" s="59"/>
      <c r="C27" s="59"/>
      <c r="D27" s="59"/>
      <c r="E27" s="59"/>
      <c r="F27" s="60">
        <f>SUM(E27*F1)</f>
        <v>0</v>
      </c>
    </row>
    <row r="28" spans="1:6" ht="12.75">
      <c r="A28" s="59"/>
      <c r="B28" s="59"/>
      <c r="C28" s="59"/>
      <c r="D28" s="59"/>
      <c r="E28" s="59"/>
      <c r="F28" s="60">
        <f>SUM(E28*F1)</f>
        <v>0</v>
      </c>
    </row>
    <row r="29" spans="1:6" ht="12.75">
      <c r="A29" s="59"/>
      <c r="B29" s="59"/>
      <c r="C29" s="59"/>
      <c r="D29" s="59"/>
      <c r="E29" s="59"/>
      <c r="F29" s="60">
        <f>SUM(E29*F1)</f>
        <v>0</v>
      </c>
    </row>
    <row r="30" spans="1:6" ht="12.75">
      <c r="A30" s="59"/>
      <c r="B30" s="59"/>
      <c r="C30" s="59"/>
      <c r="D30" s="59"/>
      <c r="E30" s="59"/>
      <c r="F30" s="60">
        <f>SUM(E30*F1)</f>
        <v>0</v>
      </c>
    </row>
    <row r="31" spans="1:6" ht="12.75">
      <c r="A31" s="59"/>
      <c r="B31" s="59"/>
      <c r="C31" s="59"/>
      <c r="D31" s="59"/>
      <c r="E31" s="59"/>
      <c r="F31" s="60">
        <f>SUM(E31*F1)</f>
        <v>0</v>
      </c>
    </row>
    <row r="32" spans="1:6" ht="12.75">
      <c r="A32" s="59"/>
      <c r="B32" s="59"/>
      <c r="C32" s="59"/>
      <c r="D32" s="59"/>
      <c r="E32" s="59"/>
      <c r="F32" s="60">
        <f>SUM(E32*F1)</f>
        <v>0</v>
      </c>
    </row>
    <row r="33" spans="1:6" ht="12.75">
      <c r="A33" s="59"/>
      <c r="B33" s="59"/>
      <c r="C33" s="59"/>
      <c r="D33" s="59"/>
      <c r="E33" s="59"/>
      <c r="F33" s="60">
        <f>SUM(E33*F1)</f>
        <v>0</v>
      </c>
    </row>
    <row r="34" spans="1:6" ht="12.75">
      <c r="A34" s="59"/>
      <c r="B34" s="59"/>
      <c r="C34" s="59"/>
      <c r="D34" s="59"/>
      <c r="E34" s="59"/>
      <c r="F34" s="60">
        <f>SUM(E34*F1)</f>
        <v>0</v>
      </c>
    </row>
    <row r="35" spans="1:6" ht="12.75">
      <c r="A35" s="59"/>
      <c r="B35" s="59"/>
      <c r="C35" s="59"/>
      <c r="D35" s="59"/>
      <c r="E35" s="59"/>
      <c r="F35" s="60">
        <f>SUM(E35*F1)</f>
        <v>0</v>
      </c>
    </row>
    <row r="36" spans="1:6" ht="12.75">
      <c r="A36" s="59"/>
      <c r="B36" s="59"/>
      <c r="C36" s="59"/>
      <c r="D36" s="59"/>
      <c r="E36" s="59"/>
      <c r="F36" s="60">
        <f>SUM(E36*F1)</f>
        <v>0</v>
      </c>
    </row>
    <row r="37" spans="1:6" ht="12.75">
      <c r="A37" s="59"/>
      <c r="B37" s="59"/>
      <c r="C37" s="59"/>
      <c r="D37" s="59"/>
      <c r="E37" s="59"/>
      <c r="F37" s="60">
        <f>SUM(E37*F1)</f>
        <v>0</v>
      </c>
    </row>
    <row r="38" spans="1:6" ht="12.75">
      <c r="A38" s="59"/>
      <c r="B38" s="59"/>
      <c r="C38" s="59"/>
      <c r="D38" s="59"/>
      <c r="E38" s="59"/>
      <c r="F38" s="60">
        <f>SUM(E38*F1)</f>
        <v>0</v>
      </c>
    </row>
    <row r="39" spans="1:6" ht="12.75">
      <c r="A39" s="59"/>
      <c r="B39" s="59"/>
      <c r="C39" s="59"/>
      <c r="D39" s="59"/>
      <c r="E39" s="59"/>
      <c r="F39" s="60">
        <f>SUM(E39*F1)</f>
        <v>0</v>
      </c>
    </row>
    <row r="40" spans="1:6" ht="12.75">
      <c r="A40" s="59"/>
      <c r="B40" s="59"/>
      <c r="C40" s="59"/>
      <c r="D40" s="59"/>
      <c r="E40" s="59"/>
      <c r="F40" s="60">
        <f>SUM(E40*F1)</f>
        <v>0</v>
      </c>
    </row>
    <row r="41" spans="1:6" ht="12.75">
      <c r="A41" s="59"/>
      <c r="B41" s="59"/>
      <c r="C41" s="59"/>
      <c r="D41" s="59"/>
      <c r="E41" s="59"/>
      <c r="F41" s="60">
        <f>SUM(E41*F1)</f>
        <v>0</v>
      </c>
    </row>
    <row r="42" spans="1:6" ht="12.75">
      <c r="A42" s="59"/>
      <c r="B42" s="59"/>
      <c r="C42" s="59"/>
      <c r="D42" s="59"/>
      <c r="E42" s="59"/>
      <c r="F42" s="60">
        <f>SUM(E42*F1)</f>
        <v>0</v>
      </c>
    </row>
    <row r="43" spans="1:6" ht="12.75">
      <c r="A43" s="59"/>
      <c r="B43" s="59"/>
      <c r="C43" s="59"/>
      <c r="D43" s="59"/>
      <c r="E43" s="59"/>
      <c r="F43" s="60">
        <f>SUM(E43*F1)</f>
        <v>0</v>
      </c>
    </row>
    <row r="44" spans="1:6" ht="12.75">
      <c r="A44" s="59"/>
      <c r="B44" s="59"/>
      <c r="C44" s="59"/>
      <c r="D44" s="59"/>
      <c r="E44" s="59"/>
      <c r="F44" s="60">
        <f>SUM(E44*F1)</f>
        <v>0</v>
      </c>
    </row>
    <row r="45" spans="1:6" ht="12.75">
      <c r="A45" s="59"/>
      <c r="B45" s="59"/>
      <c r="C45" s="59"/>
      <c r="D45" s="59"/>
      <c r="E45" s="59"/>
      <c r="F45" s="60">
        <f>SUM(E45*F1)</f>
        <v>0</v>
      </c>
    </row>
    <row r="46" spans="1:6" ht="12.75">
      <c r="A46" s="59"/>
      <c r="B46" s="59"/>
      <c r="C46" s="59"/>
      <c r="D46" s="59"/>
      <c r="E46" s="59"/>
      <c r="F46" s="60">
        <f>SUM(E46*F1)</f>
        <v>0</v>
      </c>
    </row>
    <row r="47" spans="1:6" ht="12.75">
      <c r="A47" s="59"/>
      <c r="B47" s="59"/>
      <c r="C47" s="59"/>
      <c r="D47" s="59"/>
      <c r="E47" s="59"/>
      <c r="F47" s="60">
        <f>SUM(E47*F1)</f>
        <v>0</v>
      </c>
    </row>
    <row r="48" spans="1:6" ht="12.75">
      <c r="A48" s="59"/>
      <c r="B48" s="59"/>
      <c r="C48" s="59"/>
      <c r="D48" s="59"/>
      <c r="E48" s="59"/>
      <c r="F48" s="60">
        <f>SUM(E48*F1)</f>
        <v>0</v>
      </c>
    </row>
    <row r="49" spans="1:6" ht="12.75">
      <c r="A49" s="61"/>
      <c r="B49" s="61"/>
      <c r="C49" s="61"/>
      <c r="D49" s="61"/>
      <c r="E49" s="62">
        <f>SUM(E3:E48)</f>
        <v>220</v>
      </c>
      <c r="F49" s="60">
        <f>SUM(F3:F48)</f>
        <v>50.60000000000001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Carita Orlando</dc:creator>
  <cp:keywords/>
  <dc:description/>
  <cp:lastModifiedBy/>
  <cp:lastPrinted>2014-02-01T10:38:58Z</cp:lastPrinted>
  <dcterms:created xsi:type="dcterms:W3CDTF">2006-05-20T16:22:59Z</dcterms:created>
  <dcterms:modified xsi:type="dcterms:W3CDTF">2020-07-09T12:28:35Z</dcterms:modified>
  <cp:category/>
  <cp:version/>
  <cp:contentType/>
  <cp:contentStatus/>
  <cp:revision>5</cp:revision>
</cp:coreProperties>
</file>